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7320" activeTab="2"/>
  </bookViews>
  <sheets>
    <sheet name="seniorzy" sheetId="1" r:id="rId1"/>
    <sheet name="juniorzy" sheetId="2" r:id="rId2"/>
    <sheet name="juniorzy młodsi" sheetId="3" r:id="rId3"/>
    <sheet name="zawody" sheetId="4" r:id="rId4"/>
  </sheets>
  <definedNames>
    <definedName name="_xlnm._FilterDatabase" localSheetId="2" hidden="1">'juniorzy młodsi'!$A$4:$O$4</definedName>
    <definedName name="_xlnm._FilterDatabase" localSheetId="0" hidden="1">'seniorzy'!$A$4:$M$4</definedName>
  </definedNames>
  <calcPr fullCalcOnLoad="1"/>
</workbook>
</file>

<file path=xl/sharedStrings.xml><?xml version="1.0" encoding="utf-8"?>
<sst xmlns="http://schemas.openxmlformats.org/spreadsheetml/2006/main" count="429" uniqueCount="103">
  <si>
    <t>SUMA</t>
  </si>
  <si>
    <t>mc</t>
  </si>
  <si>
    <t>Klub</t>
  </si>
  <si>
    <t>Nazwisko i Imię</t>
  </si>
  <si>
    <t>Potocki Antoni</t>
  </si>
  <si>
    <t>KJ "Szarża" Bolęcin</t>
  </si>
  <si>
    <t>WLKS "Krakus" Swoszowice</t>
  </si>
  <si>
    <t>rok</t>
  </si>
  <si>
    <t>KS "Bór" Toporzysko</t>
  </si>
  <si>
    <t>Przybyło Katarzyna</t>
  </si>
  <si>
    <t>Kapturkiewicz Dorota</t>
  </si>
  <si>
    <t>KJK "Mustang" Kraków</t>
  </si>
  <si>
    <t>Berżowska Iwona</t>
  </si>
  <si>
    <t>Skrzypczak Katarzyna</t>
  </si>
  <si>
    <t>Zawody zaliczone do Pucharu Małopolski</t>
  </si>
  <si>
    <t>Małek Katarzyna</t>
  </si>
  <si>
    <t>AKJ AR Kraków</t>
  </si>
  <si>
    <t>Maj</t>
  </si>
  <si>
    <t>Czerwiec</t>
  </si>
  <si>
    <t>Łaskawiec Agnieszka</t>
  </si>
  <si>
    <t>KJK "Klan" Kraków</t>
  </si>
  <si>
    <t>Październik</t>
  </si>
  <si>
    <t>Helbik Agnieszka</t>
  </si>
  <si>
    <t>Drożdż Zuzanna</t>
  </si>
  <si>
    <t>Jankowska Maria</t>
  </si>
  <si>
    <t>Paliwoda Gabriela</t>
  </si>
  <si>
    <t>Giergiel Krystyna</t>
  </si>
  <si>
    <t>Mazur Anna</t>
  </si>
  <si>
    <t>Chmielowska Emilia</t>
  </si>
  <si>
    <t>KJK "Pod Żubrem" Niepołomice</t>
  </si>
  <si>
    <t>AKJ AR Rząska</t>
  </si>
  <si>
    <t>Brodowski Adam</t>
  </si>
  <si>
    <t>Przybyś Bartłomiej mj'88</t>
  </si>
  <si>
    <t>Śliwa Urszula</t>
  </si>
  <si>
    <t>Bryła Małgorzata</t>
  </si>
  <si>
    <t>KJK Mustang Kraków</t>
  </si>
  <si>
    <t>Mołodecka Aleksandra</t>
  </si>
  <si>
    <t>Pikul Magdalena</t>
  </si>
  <si>
    <t>Kulawik Joanna</t>
  </si>
  <si>
    <t>Bawełkiewicz Urszula</t>
  </si>
  <si>
    <t>Lipiec</t>
  </si>
  <si>
    <t>Sławińska Magdalena</t>
  </si>
  <si>
    <t>Grundkowska Monika</t>
  </si>
  <si>
    <t>Puchar Małopolski 2008 Ujeżdżenie - SENIORZY</t>
  </si>
  <si>
    <t>Puchar Małopolski 2008 Ujeżdżenie - JUNIORZY</t>
  </si>
  <si>
    <t>Puchar Małopolski 2008 Ujeżdżenie - JUNIORZY MŁODSI</t>
  </si>
  <si>
    <t>90/91/92</t>
  </si>
  <si>
    <t>*</t>
  </si>
  <si>
    <t>Waligórska Katarzyna</t>
  </si>
  <si>
    <t>niezrzeszona</t>
  </si>
  <si>
    <t>Kowalczewska Hanna</t>
  </si>
  <si>
    <t>Dobrzańska Kinga</t>
  </si>
  <si>
    <t>KJ "Mustang" Kraków</t>
  </si>
  <si>
    <t>Witkowska Małgorzata</t>
  </si>
  <si>
    <t>Paluch Patrycja</t>
  </si>
  <si>
    <t>Leśniak Zuzanna</t>
  </si>
  <si>
    <t>Sławińska Zuzanna</t>
  </si>
  <si>
    <t>Miętus Katarzyna</t>
  </si>
  <si>
    <t xml:space="preserve">Sławińska Weronika </t>
  </si>
  <si>
    <t>Płaneta Paula</t>
  </si>
  <si>
    <t>Krzeczkowska Małgorzata</t>
  </si>
  <si>
    <t>Rąpała Karolina</t>
  </si>
  <si>
    <t>KJ "Vip" Kraków</t>
  </si>
  <si>
    <t>Niemiec Anna</t>
  </si>
  <si>
    <t>Furmanek Sonia</t>
  </si>
  <si>
    <t>19-20.07.2008</t>
  </si>
  <si>
    <t>ZR</t>
  </si>
  <si>
    <t>Zabierzów</t>
  </si>
  <si>
    <t>ZR Zabierzów 19-20.07.2008</t>
  </si>
  <si>
    <t>Koryczan Katarzyna</t>
  </si>
  <si>
    <t>17-19.10.2008</t>
  </si>
  <si>
    <t>MM, ZR</t>
  </si>
  <si>
    <t>Swoszowice</t>
  </si>
  <si>
    <t>MM, ZR Swoszowice 17-18.10.2008</t>
  </si>
  <si>
    <t>06-08.06.2008</t>
  </si>
  <si>
    <t>ZR Swoszowice 06-08.06.2008</t>
  </si>
  <si>
    <t>20-22.06.2008</t>
  </si>
  <si>
    <t>EOOM, ZR</t>
  </si>
  <si>
    <t>Bolęcin</t>
  </si>
  <si>
    <t>EOOM, ZR Bolęcin 20-22.06.2008</t>
  </si>
  <si>
    <t>Filipska Agata</t>
  </si>
  <si>
    <t>Łodzińska-Jurkiewicz Magdalena</t>
  </si>
  <si>
    <t>14-15.06.2008</t>
  </si>
  <si>
    <t>ZR Bolęcin 14-15.06.2008</t>
  </si>
  <si>
    <t>Wróbel Joanna</t>
  </si>
  <si>
    <t>Dębska Wiktoria</t>
  </si>
  <si>
    <t>31.05-01.06.2208</t>
  </si>
  <si>
    <t>Kraków</t>
  </si>
  <si>
    <t>ZR Kraków 31.05-01.06.2008</t>
  </si>
  <si>
    <t>Wójcicka Aleksandra</t>
  </si>
  <si>
    <t xml:space="preserve">Sahlani-Trzepacz Regina                  </t>
  </si>
  <si>
    <t>ZR Bolęcin 17-18.05.2008</t>
  </si>
  <si>
    <t>17-18.05.2008</t>
  </si>
  <si>
    <t>/93/94/95/96/97/98</t>
  </si>
  <si>
    <t>Klein Katarzyna</t>
  </si>
  <si>
    <t>Pytelewska Adriana</t>
  </si>
  <si>
    <t>05-06.07.2008</t>
  </si>
  <si>
    <t>Toporzysko</t>
  </si>
  <si>
    <t>ZR Toporzysko 05-06.07.2008</t>
  </si>
  <si>
    <t>Sierpień</t>
  </si>
  <si>
    <t>30-31.08.2008</t>
  </si>
  <si>
    <t xml:space="preserve">ZR Toporzysko 30-31.08.2008 </t>
  </si>
  <si>
    <t>ZR Toporzysko 30-31.08.2008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</si>
</sst>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12">
    <font>
      <sz val="10"/>
      <name val="Arial CE"/>
      <family val="0"/>
    </font>
    <font>
      <b/>
      <sz val="12"/>
      <name val="Arial CE"/>
      <family val="2"/>
    </font>
    <font>
      <b/>
      <i/>
      <sz val="16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1" fontId="3" fillId="0" borderId="7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66" fontId="7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3" fillId="0" borderId="7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/>
    </xf>
    <xf numFmtId="166" fontId="0" fillId="0" borderId="8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15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1" fontId="0" fillId="0" borderId="0" xfId="0" applyNumberFormat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left"/>
    </xf>
    <xf numFmtId="166" fontId="7" fillId="0" borderId="20" xfId="0" applyNumberFormat="1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166" fontId="7" fillId="0" borderId="23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66" fontId="7" fillId="0" borderId="25" xfId="0" applyNumberFormat="1" applyFont="1" applyFill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166" fontId="8" fillId="0" borderId="27" xfId="0" applyNumberFormat="1" applyFont="1" applyFill="1" applyBorder="1" applyAlignment="1">
      <alignment horizontal="center"/>
    </xf>
    <xf numFmtId="166" fontId="8" fillId="0" borderId="2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166" fontId="0" fillId="0" borderId="24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7" fillId="0" borderId="2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4">
      <selection activeCell="C19" sqref="C19"/>
    </sheetView>
  </sheetViews>
  <sheetFormatPr defaultColWidth="9.00390625" defaultRowHeight="12.75"/>
  <cols>
    <col min="1" max="1" width="3.00390625" style="39" customWidth="1"/>
    <col min="2" max="2" width="28.875" style="39" customWidth="1"/>
    <col min="3" max="3" width="27.75390625" style="39" customWidth="1"/>
    <col min="4" max="4" width="8.625" style="39" customWidth="1"/>
    <col min="5" max="5" width="9.375" style="39" customWidth="1"/>
    <col min="6" max="6" width="8.25390625" style="39" customWidth="1"/>
    <col min="7" max="7" width="9.375" style="39" customWidth="1"/>
    <col min="8" max="8" width="7.75390625" style="39" customWidth="1"/>
    <col min="9" max="9" width="8.875" style="39" customWidth="1"/>
    <col min="10" max="10" width="8.75390625" style="39" customWidth="1"/>
    <col min="11" max="11" width="8.625" style="42" customWidth="1"/>
    <col min="12" max="16384" width="9.125" style="39" customWidth="1"/>
  </cols>
  <sheetData>
    <row r="1" ht="20.25">
      <c r="A1" s="41" t="s">
        <v>43</v>
      </c>
    </row>
    <row r="2" spans="1:11" ht="2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71" thickBot="1">
      <c r="A3" s="43"/>
      <c r="B3" s="44"/>
      <c r="C3" s="45"/>
      <c r="D3" s="23" t="s">
        <v>91</v>
      </c>
      <c r="E3" s="23" t="s">
        <v>88</v>
      </c>
      <c r="F3" s="23" t="s">
        <v>75</v>
      </c>
      <c r="G3" s="3" t="s">
        <v>83</v>
      </c>
      <c r="H3" s="3" t="s">
        <v>79</v>
      </c>
      <c r="I3" s="23" t="s">
        <v>68</v>
      </c>
      <c r="J3" s="23" t="s">
        <v>73</v>
      </c>
      <c r="K3" s="46" t="s">
        <v>0</v>
      </c>
    </row>
    <row r="4" spans="1:11" s="42" customFormat="1" ht="16.5" thickBot="1">
      <c r="A4" s="47" t="s">
        <v>1</v>
      </c>
      <c r="B4" s="48" t="s">
        <v>3</v>
      </c>
      <c r="C4" s="48" t="s">
        <v>2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  <c r="K4" s="30"/>
    </row>
    <row r="5" spans="1:11" s="29" customFormat="1" ht="12.75">
      <c r="A5" s="25">
        <v>1</v>
      </c>
      <c r="B5" s="98" t="s">
        <v>12</v>
      </c>
      <c r="C5" s="99" t="s">
        <v>11</v>
      </c>
      <c r="D5" s="73">
        <v>140.862</v>
      </c>
      <c r="E5" s="49">
        <v>248.858</v>
      </c>
      <c r="F5" s="49" t="s">
        <v>47</v>
      </c>
      <c r="G5" s="49">
        <v>221.3</v>
      </c>
      <c r="H5" s="49" t="s">
        <v>47</v>
      </c>
      <c r="I5" s="49" t="s">
        <v>47</v>
      </c>
      <c r="J5" s="76">
        <v>124.01</v>
      </c>
      <c r="K5" s="79">
        <f aca="true" t="shared" si="0" ref="K5:K27">SUM(D5:J5)</f>
        <v>735.03</v>
      </c>
    </row>
    <row r="6" spans="1:11" s="29" customFormat="1" ht="12.75">
      <c r="A6" s="25">
        <v>2</v>
      </c>
      <c r="B6" s="35" t="s">
        <v>94</v>
      </c>
      <c r="C6" s="64" t="s">
        <v>20</v>
      </c>
      <c r="D6" s="74">
        <v>125.84</v>
      </c>
      <c r="E6" s="28" t="s">
        <v>47</v>
      </c>
      <c r="F6" s="28" t="s">
        <v>47</v>
      </c>
      <c r="G6" s="28" t="s">
        <v>47</v>
      </c>
      <c r="H6" s="28" t="s">
        <v>47</v>
      </c>
      <c r="I6" s="28" t="s">
        <v>47</v>
      </c>
      <c r="J6" s="77">
        <v>203.122</v>
      </c>
      <c r="K6" s="80">
        <f t="shared" si="0"/>
        <v>328.962</v>
      </c>
    </row>
    <row r="7" spans="1:13" s="29" customFormat="1" ht="12.75">
      <c r="A7" s="25">
        <v>3</v>
      </c>
      <c r="B7" s="25" t="s">
        <v>15</v>
      </c>
      <c r="C7" s="82" t="s">
        <v>16</v>
      </c>
      <c r="D7" s="74">
        <v>23.492</v>
      </c>
      <c r="E7" s="28">
        <v>63.618</v>
      </c>
      <c r="F7" s="28" t="s">
        <v>47</v>
      </c>
      <c r="G7" s="28" t="s">
        <v>47</v>
      </c>
      <c r="H7" s="28">
        <v>82.57</v>
      </c>
      <c r="I7" s="28">
        <v>71.6068</v>
      </c>
      <c r="J7" s="77" t="s">
        <v>47</v>
      </c>
      <c r="K7" s="80">
        <f t="shared" si="0"/>
        <v>241.28680000000003</v>
      </c>
      <c r="M7" s="31"/>
    </row>
    <row r="8" spans="1:11" s="29" customFormat="1" ht="12.75">
      <c r="A8" s="25">
        <v>4</v>
      </c>
      <c r="B8" s="25" t="s">
        <v>4</v>
      </c>
      <c r="C8" s="82" t="s">
        <v>5</v>
      </c>
      <c r="D8" s="74">
        <v>59.154</v>
      </c>
      <c r="E8" s="28" t="s">
        <v>47</v>
      </c>
      <c r="F8" s="28" t="s">
        <v>47</v>
      </c>
      <c r="G8" s="28" t="s">
        <v>47</v>
      </c>
      <c r="H8" s="28" t="s">
        <v>47</v>
      </c>
      <c r="I8" s="28" t="s">
        <v>47</v>
      </c>
      <c r="J8" s="77">
        <v>112.272</v>
      </c>
      <c r="K8" s="80">
        <f t="shared" si="0"/>
        <v>171.42600000000002</v>
      </c>
    </row>
    <row r="9" spans="1:11" s="29" customFormat="1" ht="12.75">
      <c r="A9" s="25">
        <v>5</v>
      </c>
      <c r="B9" s="25" t="s">
        <v>81</v>
      </c>
      <c r="C9" s="82" t="s">
        <v>5</v>
      </c>
      <c r="D9" s="74">
        <v>70.212</v>
      </c>
      <c r="E9" s="28" t="s">
        <v>47</v>
      </c>
      <c r="F9" s="28" t="s">
        <v>47</v>
      </c>
      <c r="G9" s="28" t="s">
        <v>47</v>
      </c>
      <c r="H9" s="28">
        <v>69.372</v>
      </c>
      <c r="I9" s="28" t="s">
        <v>47</v>
      </c>
      <c r="J9" s="77">
        <v>3</v>
      </c>
      <c r="K9" s="80">
        <f t="shared" si="0"/>
        <v>142.584</v>
      </c>
    </row>
    <row r="10" spans="1:11" s="29" customFormat="1" ht="12.75">
      <c r="A10" s="25">
        <v>6</v>
      </c>
      <c r="B10" s="25" t="s">
        <v>27</v>
      </c>
      <c r="C10" s="82" t="s">
        <v>5</v>
      </c>
      <c r="D10" s="74">
        <v>69.564</v>
      </c>
      <c r="E10" s="28" t="s">
        <v>47</v>
      </c>
      <c r="F10" s="28" t="s">
        <v>47</v>
      </c>
      <c r="G10" s="28" t="s">
        <v>47</v>
      </c>
      <c r="H10" s="28">
        <v>65.662</v>
      </c>
      <c r="I10" s="28" t="s">
        <v>47</v>
      </c>
      <c r="J10" s="77" t="s">
        <v>47</v>
      </c>
      <c r="K10" s="80">
        <f t="shared" si="0"/>
        <v>135.226</v>
      </c>
    </row>
    <row r="11" spans="1:11" s="29" customFormat="1" ht="12.75">
      <c r="A11" s="25">
        <v>7</v>
      </c>
      <c r="B11" s="25" t="s">
        <v>32</v>
      </c>
      <c r="C11" s="82" t="s">
        <v>8</v>
      </c>
      <c r="D11" s="74" t="s">
        <v>47</v>
      </c>
      <c r="E11" s="28" t="s">
        <v>47</v>
      </c>
      <c r="F11" s="28">
        <v>47.948</v>
      </c>
      <c r="G11" s="28" t="s">
        <v>47</v>
      </c>
      <c r="H11" s="28" t="s">
        <v>47</v>
      </c>
      <c r="I11" s="28" t="s">
        <v>47</v>
      </c>
      <c r="J11" s="77">
        <v>82.624</v>
      </c>
      <c r="K11" s="80">
        <f t="shared" si="0"/>
        <v>130.572</v>
      </c>
    </row>
    <row r="12" spans="1:11" s="29" customFormat="1" ht="12.75">
      <c r="A12" s="25">
        <v>8</v>
      </c>
      <c r="B12" s="25" t="s">
        <v>48</v>
      </c>
      <c r="C12" s="82" t="s">
        <v>8</v>
      </c>
      <c r="D12" s="74" t="s">
        <v>47</v>
      </c>
      <c r="E12" s="28" t="s">
        <v>47</v>
      </c>
      <c r="F12" s="28" t="s">
        <v>47</v>
      </c>
      <c r="G12" s="28" t="s">
        <v>47</v>
      </c>
      <c r="H12" s="28" t="s">
        <v>47</v>
      </c>
      <c r="I12" s="28" t="s">
        <v>47</v>
      </c>
      <c r="J12" s="77">
        <v>121.012</v>
      </c>
      <c r="K12" s="80">
        <f t="shared" si="0"/>
        <v>121.012</v>
      </c>
    </row>
    <row r="13" spans="1:11" s="29" customFormat="1" ht="12.75">
      <c r="A13" s="25">
        <v>9</v>
      </c>
      <c r="B13" s="25" t="s">
        <v>38</v>
      </c>
      <c r="C13" s="82" t="s">
        <v>29</v>
      </c>
      <c r="D13" s="74" t="s">
        <v>47</v>
      </c>
      <c r="E13" s="28" t="s">
        <v>47</v>
      </c>
      <c r="F13" s="28">
        <v>23.04</v>
      </c>
      <c r="G13" s="28" t="s">
        <v>47</v>
      </c>
      <c r="H13" s="28">
        <v>23.916</v>
      </c>
      <c r="I13" s="28" t="s">
        <v>47</v>
      </c>
      <c r="J13" s="77">
        <v>72.196</v>
      </c>
      <c r="K13" s="80">
        <f t="shared" si="0"/>
        <v>119.152</v>
      </c>
    </row>
    <row r="14" spans="1:11" s="29" customFormat="1" ht="12.75">
      <c r="A14" s="25">
        <v>10</v>
      </c>
      <c r="B14" s="101" t="s">
        <v>90</v>
      </c>
      <c r="C14" s="82" t="s">
        <v>35</v>
      </c>
      <c r="D14" s="74">
        <v>23.618</v>
      </c>
      <c r="E14" s="28">
        <v>90.38</v>
      </c>
      <c r="F14" s="28" t="s">
        <v>47</v>
      </c>
      <c r="G14" s="28" t="s">
        <v>47</v>
      </c>
      <c r="H14" s="28" t="s">
        <v>47</v>
      </c>
      <c r="I14" s="28" t="s">
        <v>47</v>
      </c>
      <c r="J14" s="77" t="s">
        <v>47</v>
      </c>
      <c r="K14" s="80">
        <f t="shared" si="0"/>
        <v>113.99799999999999</v>
      </c>
    </row>
    <row r="15" spans="1:11" s="29" customFormat="1" ht="12.75">
      <c r="A15" s="25">
        <v>11</v>
      </c>
      <c r="B15" s="25" t="s">
        <v>22</v>
      </c>
      <c r="C15" s="82" t="s">
        <v>5</v>
      </c>
      <c r="D15" s="74" t="s">
        <v>47</v>
      </c>
      <c r="E15" s="28" t="s">
        <v>47</v>
      </c>
      <c r="F15" s="28" t="s">
        <v>47</v>
      </c>
      <c r="G15" s="28" t="s">
        <v>47</v>
      </c>
      <c r="H15" s="28" t="s">
        <v>47</v>
      </c>
      <c r="I15" s="28" t="s">
        <v>47</v>
      </c>
      <c r="J15" s="77">
        <v>110.348</v>
      </c>
      <c r="K15" s="80">
        <f t="shared" si="0"/>
        <v>110.348</v>
      </c>
    </row>
    <row r="16" spans="1:11" s="29" customFormat="1" ht="12.75">
      <c r="A16" s="25">
        <v>12</v>
      </c>
      <c r="B16" s="25" t="s">
        <v>51</v>
      </c>
      <c r="C16" s="82" t="s">
        <v>30</v>
      </c>
      <c r="D16" s="74">
        <v>60.972</v>
      </c>
      <c r="E16" s="28" t="s">
        <v>47</v>
      </c>
      <c r="F16" s="28" t="s">
        <v>47</v>
      </c>
      <c r="G16" s="28" t="s">
        <v>47</v>
      </c>
      <c r="H16" s="28" t="s">
        <v>47</v>
      </c>
      <c r="I16" s="28">
        <v>48.2292</v>
      </c>
      <c r="J16" s="77" t="s">
        <v>47</v>
      </c>
      <c r="K16" s="80">
        <f t="shared" si="0"/>
        <v>109.2012</v>
      </c>
    </row>
    <row r="17" spans="1:11" s="29" customFormat="1" ht="12.75">
      <c r="A17" s="25">
        <v>13</v>
      </c>
      <c r="B17" s="25" t="s">
        <v>41</v>
      </c>
      <c r="C17" s="82" t="s">
        <v>6</v>
      </c>
      <c r="D17" s="74" t="s">
        <v>47</v>
      </c>
      <c r="E17" s="28" t="s">
        <v>47</v>
      </c>
      <c r="F17" s="28">
        <v>46.68</v>
      </c>
      <c r="G17" s="28" t="s">
        <v>47</v>
      </c>
      <c r="H17" s="28" t="s">
        <v>47</v>
      </c>
      <c r="I17" s="28" t="s">
        <v>47</v>
      </c>
      <c r="J17" s="77" t="s">
        <v>47</v>
      </c>
      <c r="K17" s="80">
        <f t="shared" si="0"/>
        <v>46.68</v>
      </c>
    </row>
    <row r="18" spans="1:11" s="29" customFormat="1" ht="12.75">
      <c r="A18" s="25">
        <v>14</v>
      </c>
      <c r="B18" s="25" t="s">
        <v>50</v>
      </c>
      <c r="C18" s="82" t="s">
        <v>49</v>
      </c>
      <c r="D18" s="74" t="s">
        <v>47</v>
      </c>
      <c r="E18" s="28" t="s">
        <v>47</v>
      </c>
      <c r="F18" s="28" t="s">
        <v>47</v>
      </c>
      <c r="G18" s="28" t="s">
        <v>47</v>
      </c>
      <c r="H18" s="28" t="s">
        <v>47</v>
      </c>
      <c r="I18" s="28" t="s">
        <v>47</v>
      </c>
      <c r="J18" s="77">
        <v>84.864</v>
      </c>
      <c r="K18" s="80">
        <f t="shared" si="0"/>
        <v>84.864</v>
      </c>
    </row>
    <row r="19" spans="1:11" s="29" customFormat="1" ht="12.75">
      <c r="A19" s="25">
        <v>15</v>
      </c>
      <c r="B19" s="25" t="s">
        <v>33</v>
      </c>
      <c r="C19" s="82" t="s">
        <v>49</v>
      </c>
      <c r="D19" s="74">
        <v>59.669</v>
      </c>
      <c r="E19" s="28" t="s">
        <v>47</v>
      </c>
      <c r="F19" s="28" t="s">
        <v>47</v>
      </c>
      <c r="G19" s="28" t="s">
        <v>47</v>
      </c>
      <c r="H19" s="28" t="s">
        <v>47</v>
      </c>
      <c r="I19" s="28" t="s">
        <v>47</v>
      </c>
      <c r="J19" s="77" t="s">
        <v>47</v>
      </c>
      <c r="K19" s="80">
        <f t="shared" si="0"/>
        <v>59.669</v>
      </c>
    </row>
    <row r="20" spans="1:11" s="29" customFormat="1" ht="12.75">
      <c r="A20" s="25">
        <v>16</v>
      </c>
      <c r="B20" s="25" t="s">
        <v>80</v>
      </c>
      <c r="C20" s="82" t="s">
        <v>20</v>
      </c>
      <c r="D20" s="74" t="s">
        <v>47</v>
      </c>
      <c r="E20" s="28" t="s">
        <v>47</v>
      </c>
      <c r="F20" s="28" t="s">
        <v>47</v>
      </c>
      <c r="G20" s="28" t="s">
        <v>47</v>
      </c>
      <c r="H20" s="28">
        <v>34.974</v>
      </c>
      <c r="I20" s="28" t="s">
        <v>47</v>
      </c>
      <c r="J20" s="77" t="s">
        <v>47</v>
      </c>
      <c r="K20" s="80">
        <f t="shared" si="0"/>
        <v>34.974</v>
      </c>
    </row>
    <row r="21" spans="1:11" s="29" customFormat="1" ht="12.75">
      <c r="A21" s="25">
        <v>17</v>
      </c>
      <c r="B21" s="25" t="s">
        <v>39</v>
      </c>
      <c r="C21" s="82" t="s">
        <v>20</v>
      </c>
      <c r="D21" s="74" t="s">
        <v>47</v>
      </c>
      <c r="E21" s="28" t="s">
        <v>47</v>
      </c>
      <c r="F21" s="28" t="s">
        <v>47</v>
      </c>
      <c r="G21" s="28" t="s">
        <v>47</v>
      </c>
      <c r="H21" s="28" t="s">
        <v>47</v>
      </c>
      <c r="I21" s="28">
        <v>34.538</v>
      </c>
      <c r="J21" s="77" t="s">
        <v>47</v>
      </c>
      <c r="K21" s="80">
        <f t="shared" si="0"/>
        <v>34.538</v>
      </c>
    </row>
    <row r="22" spans="1:11" s="29" customFormat="1" ht="12.75">
      <c r="A22" s="25">
        <v>18</v>
      </c>
      <c r="B22" s="25" t="s">
        <v>89</v>
      </c>
      <c r="C22" s="82" t="s">
        <v>35</v>
      </c>
      <c r="D22" s="74" t="s">
        <v>47</v>
      </c>
      <c r="E22" s="28">
        <v>29.541</v>
      </c>
      <c r="F22" s="28" t="s">
        <v>47</v>
      </c>
      <c r="G22" s="28" t="s">
        <v>47</v>
      </c>
      <c r="H22" s="28" t="s">
        <v>47</v>
      </c>
      <c r="I22" s="28" t="s">
        <v>47</v>
      </c>
      <c r="J22" s="77" t="s">
        <v>47</v>
      </c>
      <c r="K22" s="80">
        <f t="shared" si="0"/>
        <v>29.541</v>
      </c>
    </row>
    <row r="23" spans="1:11" s="29" customFormat="1" ht="12.75">
      <c r="A23" s="25">
        <v>19</v>
      </c>
      <c r="B23" s="25" t="s">
        <v>69</v>
      </c>
      <c r="C23" s="82" t="s">
        <v>49</v>
      </c>
      <c r="D23" s="74" t="s">
        <v>47</v>
      </c>
      <c r="E23" s="28" t="s">
        <v>47</v>
      </c>
      <c r="F23" s="28" t="s">
        <v>47</v>
      </c>
      <c r="G23" s="28" t="s">
        <v>47</v>
      </c>
      <c r="H23" s="28" t="s">
        <v>47</v>
      </c>
      <c r="I23" s="28">
        <v>23.8064</v>
      </c>
      <c r="J23" s="77" t="s">
        <v>47</v>
      </c>
      <c r="K23" s="80">
        <f t="shared" si="0"/>
        <v>23.8064</v>
      </c>
    </row>
    <row r="24" spans="1:11" s="29" customFormat="1" ht="12.75">
      <c r="A24" s="25">
        <v>20</v>
      </c>
      <c r="B24" s="25" t="s">
        <v>37</v>
      </c>
      <c r="C24" s="82" t="s">
        <v>29</v>
      </c>
      <c r="D24" s="74" t="s">
        <v>47</v>
      </c>
      <c r="E24" s="28" t="s">
        <v>47</v>
      </c>
      <c r="F24" s="28" t="s">
        <v>47</v>
      </c>
      <c r="G24" s="28" t="s">
        <v>47</v>
      </c>
      <c r="H24" s="28" t="s">
        <v>47</v>
      </c>
      <c r="I24" s="28" t="s">
        <v>47</v>
      </c>
      <c r="J24" s="77">
        <v>23.404</v>
      </c>
      <c r="K24" s="80">
        <f t="shared" si="0"/>
        <v>23.404</v>
      </c>
    </row>
    <row r="25" spans="1:11" s="29" customFormat="1" ht="12.75">
      <c r="A25" s="25">
        <v>21</v>
      </c>
      <c r="B25" s="25" t="s">
        <v>84</v>
      </c>
      <c r="C25" s="82" t="s">
        <v>49</v>
      </c>
      <c r="D25" s="74" t="s">
        <v>47</v>
      </c>
      <c r="E25" s="28" t="s">
        <v>47</v>
      </c>
      <c r="F25" s="28" t="s">
        <v>47</v>
      </c>
      <c r="G25" s="28">
        <v>11.936</v>
      </c>
      <c r="H25" s="28" t="s">
        <v>47</v>
      </c>
      <c r="I25" s="28" t="s">
        <v>47</v>
      </c>
      <c r="J25" s="77" t="s">
        <v>47</v>
      </c>
      <c r="K25" s="80">
        <f t="shared" si="0"/>
        <v>11.936</v>
      </c>
    </row>
    <row r="26" spans="1:11" s="29" customFormat="1" ht="12.75">
      <c r="A26" s="25">
        <v>22</v>
      </c>
      <c r="B26" s="25" t="s">
        <v>19</v>
      </c>
      <c r="C26" s="25" t="s">
        <v>6</v>
      </c>
      <c r="D26" s="28" t="s">
        <v>47</v>
      </c>
      <c r="E26" s="28" t="s">
        <v>47</v>
      </c>
      <c r="F26" s="28">
        <v>5.889</v>
      </c>
      <c r="G26" s="28" t="s">
        <v>47</v>
      </c>
      <c r="H26" s="28" t="s">
        <v>47</v>
      </c>
      <c r="I26" s="28" t="s">
        <v>47</v>
      </c>
      <c r="J26" s="77" t="s">
        <v>47</v>
      </c>
      <c r="K26" s="80">
        <f t="shared" si="0"/>
        <v>5.889</v>
      </c>
    </row>
    <row r="27" spans="1:11" s="29" customFormat="1" ht="13.5" thickBot="1">
      <c r="A27" s="100">
        <v>23</v>
      </c>
      <c r="B27" s="100" t="s">
        <v>31</v>
      </c>
      <c r="C27" s="112" t="s">
        <v>5</v>
      </c>
      <c r="D27" s="50" t="s">
        <v>47</v>
      </c>
      <c r="E27" s="50" t="s">
        <v>47</v>
      </c>
      <c r="F27" s="50" t="s">
        <v>47</v>
      </c>
      <c r="G27" s="50" t="s">
        <v>47</v>
      </c>
      <c r="H27" s="50" t="s">
        <v>47</v>
      </c>
      <c r="I27" s="50" t="s">
        <v>47</v>
      </c>
      <c r="J27" s="78">
        <v>4</v>
      </c>
      <c r="K27" s="81">
        <f t="shared" si="0"/>
        <v>4</v>
      </c>
    </row>
    <row r="28" spans="4:10" ht="15.75">
      <c r="D28" s="40"/>
      <c r="E28" s="24"/>
      <c r="F28" s="40"/>
      <c r="G28" s="24"/>
      <c r="H28" s="40"/>
      <c r="I28" s="24"/>
      <c r="J28" s="40"/>
    </row>
    <row r="29" spans="4:10" ht="15.75">
      <c r="D29" s="40"/>
      <c r="E29" s="40"/>
      <c r="F29" s="40"/>
      <c r="G29" s="40"/>
      <c r="H29" s="40"/>
      <c r="I29" s="40"/>
      <c r="J29" s="40"/>
    </row>
    <row r="30" spans="4:10" ht="15.75">
      <c r="D30" s="40"/>
      <c r="E30" s="40"/>
      <c r="F30" s="40"/>
      <c r="G30" s="40"/>
      <c r="H30" s="40"/>
      <c r="I30" s="40"/>
      <c r="J30" s="40"/>
    </row>
    <row r="31" spans="4:10" ht="15.75">
      <c r="D31" s="40"/>
      <c r="E31" s="40"/>
      <c r="F31" s="40"/>
      <c r="G31" s="40"/>
      <c r="H31" s="40"/>
      <c r="I31" s="40"/>
      <c r="J31" s="40"/>
    </row>
    <row r="32" spans="4:10" ht="15.75">
      <c r="D32" s="40"/>
      <c r="E32" s="40"/>
      <c r="F32" s="40"/>
      <c r="G32" s="40"/>
      <c r="H32" s="40"/>
      <c r="I32" s="40"/>
      <c r="J32" s="40"/>
    </row>
    <row r="33" spans="4:10" ht="15.75">
      <c r="D33" s="40"/>
      <c r="E33" s="40"/>
      <c r="F33" s="40"/>
      <c r="G33" s="40"/>
      <c r="H33" s="40"/>
      <c r="I33" s="40"/>
      <c r="J33" s="40"/>
    </row>
    <row r="34" spans="4:10" ht="15.75">
      <c r="D34" s="40"/>
      <c r="E34" s="40"/>
      <c r="F34" s="40"/>
      <c r="G34" s="40"/>
      <c r="H34" s="40"/>
      <c r="I34" s="40"/>
      <c r="J34" s="40"/>
    </row>
    <row r="35" spans="4:10" ht="15.75">
      <c r="D35" s="40"/>
      <c r="E35" s="40"/>
      <c r="F35" s="40"/>
      <c r="G35" s="40"/>
      <c r="H35" s="40"/>
      <c r="I35" s="40"/>
      <c r="J35" s="40"/>
    </row>
    <row r="36" spans="4:10" ht="15.75">
      <c r="D36" s="40"/>
      <c r="E36" s="40"/>
      <c r="F36" s="40"/>
      <c r="G36" s="40"/>
      <c r="H36" s="24"/>
      <c r="I36" s="40"/>
      <c r="J36" s="40"/>
    </row>
    <row r="37" spans="4:10" ht="15.75">
      <c r="D37" s="40"/>
      <c r="E37" s="40"/>
      <c r="F37" s="40"/>
      <c r="G37" s="40"/>
      <c r="H37" s="40"/>
      <c r="I37" s="40"/>
      <c r="J37" s="40"/>
    </row>
    <row r="38" spans="4:10" ht="15.75">
      <c r="D38" s="40"/>
      <c r="E38" s="40"/>
      <c r="F38" s="40"/>
      <c r="G38" s="40"/>
      <c r="H38" s="40"/>
      <c r="I38" s="40"/>
      <c r="J38" s="40"/>
    </row>
    <row r="39" spans="4:10" ht="15.75">
      <c r="D39" s="40"/>
      <c r="E39" s="40"/>
      <c r="F39" s="40"/>
      <c r="G39" s="40"/>
      <c r="H39" s="40"/>
      <c r="I39" s="40"/>
      <c r="J39" s="40"/>
    </row>
    <row r="40" spans="4:10" ht="15.75">
      <c r="D40" s="40"/>
      <c r="E40" s="40"/>
      <c r="F40" s="40"/>
      <c r="G40" s="40"/>
      <c r="H40" s="40"/>
      <c r="I40" s="40"/>
      <c r="J40" s="40"/>
    </row>
  </sheetData>
  <autoFilter ref="A4:M4"/>
  <mergeCells count="1">
    <mergeCell ref="A2:K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I5" sqref="I5"/>
    </sheetView>
  </sheetViews>
  <sheetFormatPr defaultColWidth="9.00390625" defaultRowHeight="12.75"/>
  <cols>
    <col min="1" max="1" width="3.625" style="0" customWidth="1"/>
    <col min="2" max="2" width="20.375" style="0" customWidth="1"/>
    <col min="3" max="3" width="4.75390625" style="5" customWidth="1"/>
    <col min="4" max="4" width="27.375" style="0" customWidth="1"/>
    <col min="5" max="5" width="7.625" style="0" customWidth="1"/>
    <col min="6" max="7" width="7.25390625" style="0" customWidth="1"/>
    <col min="8" max="9" width="9.00390625" style="0" customWidth="1"/>
    <col min="10" max="10" width="8.875" style="0" customWidth="1"/>
    <col min="11" max="11" width="9.875" style="2" customWidth="1"/>
  </cols>
  <sheetData>
    <row r="1" ht="20.25">
      <c r="A1" s="1" t="s">
        <v>44</v>
      </c>
    </row>
    <row r="2" spans="1:11" ht="2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/>
    </row>
    <row r="3" spans="1:11" ht="171" thickBot="1">
      <c r="A3" s="8"/>
      <c r="B3" s="9" t="s">
        <v>46</v>
      </c>
      <c r="C3" s="10"/>
      <c r="D3" s="11"/>
      <c r="E3" s="23" t="s">
        <v>91</v>
      </c>
      <c r="F3" s="3" t="s">
        <v>83</v>
      </c>
      <c r="G3" s="3" t="s">
        <v>79</v>
      </c>
      <c r="H3" s="3" t="s">
        <v>98</v>
      </c>
      <c r="I3" s="3" t="s">
        <v>101</v>
      </c>
      <c r="J3" s="23" t="s">
        <v>73</v>
      </c>
      <c r="K3" s="3" t="s">
        <v>0</v>
      </c>
    </row>
    <row r="4" spans="1:11" s="2" customFormat="1" ht="16.5" thickBot="1">
      <c r="A4" s="17" t="s">
        <v>1</v>
      </c>
      <c r="B4" s="17" t="s">
        <v>3</v>
      </c>
      <c r="C4" s="17" t="s">
        <v>7</v>
      </c>
      <c r="D4" s="17" t="s">
        <v>2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/>
    </row>
    <row r="5" spans="1:13" s="22" customFormat="1" ht="12.75">
      <c r="A5" s="37">
        <v>1</v>
      </c>
      <c r="B5" s="75" t="s">
        <v>13</v>
      </c>
      <c r="C5" s="62">
        <v>90</v>
      </c>
      <c r="D5" s="63" t="s">
        <v>8</v>
      </c>
      <c r="E5" s="92">
        <v>58.978</v>
      </c>
      <c r="F5" s="32" t="s">
        <v>47</v>
      </c>
      <c r="G5" s="32">
        <v>74.936</v>
      </c>
      <c r="H5" s="86">
        <v>100.546</v>
      </c>
      <c r="I5" s="86">
        <v>36.576</v>
      </c>
      <c r="J5" s="86">
        <v>81.248</v>
      </c>
      <c r="K5" s="89">
        <f>SUM(E5:J5)</f>
        <v>352.28400000000005</v>
      </c>
      <c r="L5" s="20"/>
      <c r="M5" s="20"/>
    </row>
    <row r="6" spans="1:12" s="22" customFormat="1" ht="12.75">
      <c r="A6" s="54">
        <v>2</v>
      </c>
      <c r="B6" s="35" t="s">
        <v>9</v>
      </c>
      <c r="C6" s="36">
        <v>90</v>
      </c>
      <c r="D6" s="64" t="s">
        <v>49</v>
      </c>
      <c r="E6" s="93" t="s">
        <v>47</v>
      </c>
      <c r="F6" s="33" t="s">
        <v>47</v>
      </c>
      <c r="G6" s="33" t="s">
        <v>47</v>
      </c>
      <c r="H6" s="93" t="s">
        <v>47</v>
      </c>
      <c r="I6" s="93" t="s">
        <v>47</v>
      </c>
      <c r="J6" s="87">
        <v>134.346</v>
      </c>
      <c r="K6" s="90">
        <f>SUM(E6:J6)</f>
        <v>134.346</v>
      </c>
      <c r="L6" s="20"/>
    </row>
    <row r="7" spans="1:13" s="22" customFormat="1" ht="12.75">
      <c r="A7" s="34">
        <v>3</v>
      </c>
      <c r="B7" s="65" t="s">
        <v>10</v>
      </c>
      <c r="C7" s="66">
        <v>91</v>
      </c>
      <c r="D7" s="67" t="s">
        <v>5</v>
      </c>
      <c r="E7" s="93" t="s">
        <v>47</v>
      </c>
      <c r="F7" s="33">
        <v>6.229</v>
      </c>
      <c r="G7" s="33" t="s">
        <v>47</v>
      </c>
      <c r="H7" s="93" t="s">
        <v>47</v>
      </c>
      <c r="I7" s="93" t="s">
        <v>47</v>
      </c>
      <c r="J7" s="87">
        <v>42.666</v>
      </c>
      <c r="K7" s="90">
        <f>SUM(E7:J7)</f>
        <v>48.894999999999996</v>
      </c>
      <c r="L7" s="20"/>
      <c r="M7" s="52"/>
    </row>
    <row r="8" spans="1:12" s="22" customFormat="1" ht="13.5" thickBot="1">
      <c r="A8" s="83">
        <v>4</v>
      </c>
      <c r="B8" s="84" t="s">
        <v>53</v>
      </c>
      <c r="C8" s="85">
        <v>91</v>
      </c>
      <c r="D8" s="95" t="s">
        <v>5</v>
      </c>
      <c r="E8" s="94" t="s">
        <v>47</v>
      </c>
      <c r="F8" s="53">
        <v>11.712</v>
      </c>
      <c r="G8" s="53">
        <v>17.38</v>
      </c>
      <c r="H8" s="94" t="s">
        <v>47</v>
      </c>
      <c r="I8" s="94" t="s">
        <v>47</v>
      </c>
      <c r="J8" s="88">
        <v>18.72</v>
      </c>
      <c r="K8" s="91">
        <f>SUM(E8:J8)</f>
        <v>47.812</v>
      </c>
      <c r="L8" s="52"/>
    </row>
    <row r="9" spans="5:10" ht="15.75">
      <c r="E9" s="19"/>
      <c r="F9" s="19"/>
      <c r="G9" s="19"/>
      <c r="H9" s="19"/>
      <c r="I9" s="19"/>
      <c r="J9" s="19"/>
    </row>
    <row r="10" spans="5:10" ht="15.75">
      <c r="E10" s="19"/>
      <c r="F10" s="19"/>
      <c r="G10" s="19"/>
      <c r="H10" s="19"/>
      <c r="I10" s="19"/>
      <c r="J10" s="19"/>
    </row>
    <row r="11" spans="5:10" ht="15.75">
      <c r="E11" s="19"/>
      <c r="F11" s="19"/>
      <c r="G11" s="19"/>
      <c r="H11" s="19"/>
      <c r="I11" s="19"/>
      <c r="J11" s="19"/>
    </row>
    <row r="12" spans="5:10" ht="15.75">
      <c r="E12" s="19"/>
      <c r="F12" s="19"/>
      <c r="G12" s="19"/>
      <c r="H12" s="19"/>
      <c r="I12" s="19"/>
      <c r="J12" s="19"/>
    </row>
    <row r="13" spans="5:10" ht="15.75">
      <c r="E13" s="19"/>
      <c r="F13" s="19"/>
      <c r="G13" s="19"/>
      <c r="H13" s="19"/>
      <c r="I13" s="19"/>
      <c r="J13" s="19"/>
    </row>
  </sheetData>
  <mergeCells count="1">
    <mergeCell ref="A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4.25390625" style="5" customWidth="1"/>
    <col min="2" max="2" width="19.625" style="0" customWidth="1"/>
    <col min="3" max="3" width="5.00390625" style="55" customWidth="1"/>
    <col min="4" max="4" width="26.375" style="0" customWidth="1"/>
    <col min="5" max="5" width="7.75390625" style="0" customWidth="1"/>
    <col min="7" max="7" width="7.625" style="0" customWidth="1"/>
    <col min="8" max="8" width="7.375" style="0" customWidth="1"/>
    <col min="9" max="9" width="8.625" style="0" customWidth="1"/>
    <col min="11" max="11" width="8.00390625" style="0" customWidth="1"/>
    <col min="13" max="13" width="8.375" style="0" customWidth="1"/>
    <col min="14" max="14" width="9.375" style="2" customWidth="1"/>
  </cols>
  <sheetData>
    <row r="1" ht="20.25">
      <c r="A1" s="6" t="s">
        <v>45</v>
      </c>
    </row>
    <row r="2" spans="1:14" ht="2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/>
    </row>
    <row r="3" spans="1:14" ht="171" thickBot="1">
      <c r="A3" s="12"/>
      <c r="B3" s="13" t="s">
        <v>93</v>
      </c>
      <c r="C3" s="56"/>
      <c r="D3" s="11"/>
      <c r="E3" s="23" t="s">
        <v>91</v>
      </c>
      <c r="F3" s="23" t="s">
        <v>88</v>
      </c>
      <c r="G3" s="23" t="s">
        <v>75</v>
      </c>
      <c r="H3" s="3" t="s">
        <v>83</v>
      </c>
      <c r="I3" s="3" t="s">
        <v>79</v>
      </c>
      <c r="J3" s="3" t="s">
        <v>98</v>
      </c>
      <c r="K3" s="23" t="s">
        <v>68</v>
      </c>
      <c r="L3" s="3" t="s">
        <v>102</v>
      </c>
      <c r="M3" s="23" t="s">
        <v>73</v>
      </c>
      <c r="N3" s="3" t="s">
        <v>0</v>
      </c>
    </row>
    <row r="4" spans="1:14" s="4" customFormat="1" ht="13.5" thickBot="1">
      <c r="A4" s="17" t="s">
        <v>1</v>
      </c>
      <c r="B4" s="17" t="s">
        <v>3</v>
      </c>
      <c r="C4" s="15" t="s">
        <v>7</v>
      </c>
      <c r="D4" s="17" t="s">
        <v>2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38"/>
    </row>
    <row r="5" spans="1:14" ht="12.75">
      <c r="A5" s="58">
        <v>1</v>
      </c>
      <c r="B5" s="51" t="s">
        <v>34</v>
      </c>
      <c r="C5" s="62">
        <v>93</v>
      </c>
      <c r="D5" s="63" t="s">
        <v>52</v>
      </c>
      <c r="E5" s="73">
        <v>50.682</v>
      </c>
      <c r="F5" s="49">
        <v>172.14</v>
      </c>
      <c r="G5" s="49" t="s">
        <v>47</v>
      </c>
      <c r="H5" s="49" t="s">
        <v>47</v>
      </c>
      <c r="I5" s="49">
        <v>51.162</v>
      </c>
      <c r="J5" s="49" t="s">
        <v>47</v>
      </c>
      <c r="K5" s="49" t="s">
        <v>47</v>
      </c>
      <c r="L5" s="49" t="s">
        <v>47</v>
      </c>
      <c r="M5" s="76">
        <v>29.624</v>
      </c>
      <c r="N5" s="79">
        <f aca="true" t="shared" si="0" ref="N5:N24">SUM(E5:M5)</f>
        <v>303.608</v>
      </c>
    </row>
    <row r="6" spans="1:14" ht="12.75">
      <c r="A6" s="59">
        <v>2</v>
      </c>
      <c r="B6" s="61" t="s">
        <v>57</v>
      </c>
      <c r="C6" s="70">
        <v>93</v>
      </c>
      <c r="D6" s="64" t="s">
        <v>49</v>
      </c>
      <c r="E6" s="74">
        <v>44.956</v>
      </c>
      <c r="F6" s="28" t="s">
        <v>47</v>
      </c>
      <c r="G6" s="28" t="s">
        <v>47</v>
      </c>
      <c r="H6" s="28" t="s">
        <v>47</v>
      </c>
      <c r="I6" s="28">
        <v>102.746</v>
      </c>
      <c r="J6" s="28" t="s">
        <v>47</v>
      </c>
      <c r="K6" s="28" t="s">
        <v>47</v>
      </c>
      <c r="L6" s="28">
        <v>22.754</v>
      </c>
      <c r="M6" s="77">
        <v>70.148</v>
      </c>
      <c r="N6" s="80">
        <f t="shared" si="0"/>
        <v>240.60399999999998</v>
      </c>
    </row>
    <row r="7" spans="1:14" ht="12.75">
      <c r="A7" s="59">
        <v>3</v>
      </c>
      <c r="B7" s="61" t="s">
        <v>36</v>
      </c>
      <c r="C7" s="68">
        <v>93</v>
      </c>
      <c r="D7" s="69" t="s">
        <v>6</v>
      </c>
      <c r="E7" s="74">
        <v>22.916</v>
      </c>
      <c r="F7" s="28" t="s">
        <v>47</v>
      </c>
      <c r="G7" s="28" t="s">
        <v>47</v>
      </c>
      <c r="H7" s="28">
        <v>71.102</v>
      </c>
      <c r="I7" s="28">
        <v>46.394</v>
      </c>
      <c r="J7" s="28" t="s">
        <v>47</v>
      </c>
      <c r="K7" s="28" t="s">
        <v>47</v>
      </c>
      <c r="L7" s="28" t="s">
        <v>47</v>
      </c>
      <c r="M7" s="77">
        <v>74.976</v>
      </c>
      <c r="N7" s="80">
        <f t="shared" si="0"/>
        <v>215.388</v>
      </c>
    </row>
    <row r="8" spans="1:15" ht="12.75">
      <c r="A8" s="59">
        <v>4</v>
      </c>
      <c r="B8" s="35" t="s">
        <v>25</v>
      </c>
      <c r="C8" s="36">
        <v>93</v>
      </c>
      <c r="D8" s="64" t="s">
        <v>5</v>
      </c>
      <c r="E8" s="74">
        <v>23.198</v>
      </c>
      <c r="F8" s="28" t="s">
        <v>47</v>
      </c>
      <c r="G8" s="28" t="s">
        <v>47</v>
      </c>
      <c r="H8" s="28" t="s">
        <v>47</v>
      </c>
      <c r="I8" s="28">
        <v>47.238</v>
      </c>
      <c r="J8" s="28" t="s">
        <v>47</v>
      </c>
      <c r="K8" s="28">
        <v>69.84896</v>
      </c>
      <c r="L8" s="28" t="s">
        <v>47</v>
      </c>
      <c r="M8" s="77">
        <v>44.57</v>
      </c>
      <c r="N8" s="80">
        <f t="shared" si="0"/>
        <v>184.85496</v>
      </c>
      <c r="O8" s="20"/>
    </row>
    <row r="9" spans="1:14" ht="12.75">
      <c r="A9" s="57">
        <v>5</v>
      </c>
      <c r="B9" s="61" t="s">
        <v>54</v>
      </c>
      <c r="C9" s="68">
        <v>98</v>
      </c>
      <c r="D9" s="69" t="s">
        <v>49</v>
      </c>
      <c r="E9" s="74">
        <v>22.812</v>
      </c>
      <c r="F9" s="28" t="s">
        <v>47</v>
      </c>
      <c r="G9" s="28" t="s">
        <v>47</v>
      </c>
      <c r="H9" s="28" t="s">
        <v>47</v>
      </c>
      <c r="I9" s="28">
        <v>55.939</v>
      </c>
      <c r="J9" s="28" t="s">
        <v>47</v>
      </c>
      <c r="K9" s="28" t="s">
        <v>47</v>
      </c>
      <c r="L9" s="28">
        <v>17.761</v>
      </c>
      <c r="M9" s="77">
        <v>64.626</v>
      </c>
      <c r="N9" s="80">
        <f t="shared" si="0"/>
        <v>161.138</v>
      </c>
    </row>
    <row r="10" spans="1:15" ht="12.75">
      <c r="A10" s="57">
        <v>6</v>
      </c>
      <c r="B10" s="35" t="s">
        <v>23</v>
      </c>
      <c r="C10" s="36">
        <v>94</v>
      </c>
      <c r="D10" s="64" t="s">
        <v>8</v>
      </c>
      <c r="E10" s="74">
        <v>24.754</v>
      </c>
      <c r="F10" s="28" t="s">
        <v>47</v>
      </c>
      <c r="G10" s="28" t="s">
        <v>47</v>
      </c>
      <c r="H10" s="28" t="s">
        <v>47</v>
      </c>
      <c r="I10" s="28">
        <v>36.55</v>
      </c>
      <c r="J10" s="28">
        <v>37.01</v>
      </c>
      <c r="K10" s="28" t="s">
        <v>47</v>
      </c>
      <c r="L10" s="28">
        <v>12.262</v>
      </c>
      <c r="M10" s="77">
        <v>44.316</v>
      </c>
      <c r="N10" s="80">
        <f t="shared" si="0"/>
        <v>154.892</v>
      </c>
      <c r="O10" s="21"/>
    </row>
    <row r="11" spans="1:14" ht="12.75">
      <c r="A11" s="57">
        <v>7</v>
      </c>
      <c r="B11" s="35" t="s">
        <v>63</v>
      </c>
      <c r="C11" s="36">
        <v>95</v>
      </c>
      <c r="D11" s="64" t="s">
        <v>5</v>
      </c>
      <c r="E11" s="74">
        <v>44.319</v>
      </c>
      <c r="F11" s="28" t="s">
        <v>47</v>
      </c>
      <c r="G11" s="28" t="s">
        <v>47</v>
      </c>
      <c r="H11" s="28">
        <v>48.134</v>
      </c>
      <c r="I11" s="28">
        <v>22.43</v>
      </c>
      <c r="J11" s="28" t="s">
        <v>47</v>
      </c>
      <c r="K11" s="28">
        <v>11.4881</v>
      </c>
      <c r="L11" s="28" t="s">
        <v>47</v>
      </c>
      <c r="M11" s="77">
        <v>16.364</v>
      </c>
      <c r="N11" s="80">
        <f t="shared" si="0"/>
        <v>142.73510000000002</v>
      </c>
    </row>
    <row r="12" spans="1:14" ht="12.75">
      <c r="A12" s="57">
        <v>8</v>
      </c>
      <c r="B12" s="35" t="s">
        <v>26</v>
      </c>
      <c r="C12" s="36">
        <v>94</v>
      </c>
      <c r="D12" s="64" t="s">
        <v>8</v>
      </c>
      <c r="E12" s="74">
        <v>5.528</v>
      </c>
      <c r="F12" s="28" t="s">
        <v>47</v>
      </c>
      <c r="G12" s="28" t="s">
        <v>47</v>
      </c>
      <c r="H12" s="28" t="s">
        <v>47</v>
      </c>
      <c r="I12" s="28">
        <v>34.514</v>
      </c>
      <c r="J12" s="28">
        <v>11.676</v>
      </c>
      <c r="K12" s="28" t="s">
        <v>47</v>
      </c>
      <c r="L12" s="28">
        <v>28.391</v>
      </c>
      <c r="M12" s="77">
        <v>47.35</v>
      </c>
      <c r="N12" s="80">
        <f t="shared" si="0"/>
        <v>127.459</v>
      </c>
    </row>
    <row r="13" spans="1:14" ht="12.75">
      <c r="A13" s="57">
        <v>9</v>
      </c>
      <c r="B13" s="35" t="s">
        <v>28</v>
      </c>
      <c r="C13" s="36">
        <v>95</v>
      </c>
      <c r="D13" s="64" t="s">
        <v>8</v>
      </c>
      <c r="E13" s="74">
        <v>12.135</v>
      </c>
      <c r="F13" s="28" t="s">
        <v>47</v>
      </c>
      <c r="G13" s="28">
        <v>17.603</v>
      </c>
      <c r="H13" s="28" t="s">
        <v>47</v>
      </c>
      <c r="I13" s="28">
        <v>22.682</v>
      </c>
      <c r="J13" s="28">
        <v>23.366</v>
      </c>
      <c r="K13" s="28" t="s">
        <v>47</v>
      </c>
      <c r="L13" s="28">
        <v>11.566</v>
      </c>
      <c r="M13" s="77" t="s">
        <v>47</v>
      </c>
      <c r="N13" s="80">
        <f t="shared" si="0"/>
        <v>87.352</v>
      </c>
    </row>
    <row r="14" spans="1:14" ht="12.75">
      <c r="A14" s="57">
        <v>10</v>
      </c>
      <c r="B14" s="35" t="s">
        <v>59</v>
      </c>
      <c r="C14" s="36">
        <v>95</v>
      </c>
      <c r="D14" s="64" t="s">
        <v>6</v>
      </c>
      <c r="E14" s="74" t="s">
        <v>47</v>
      </c>
      <c r="F14" s="28" t="s">
        <v>47</v>
      </c>
      <c r="G14" s="28" t="s">
        <v>47</v>
      </c>
      <c r="H14" s="28" t="s">
        <v>47</v>
      </c>
      <c r="I14" s="28" t="s">
        <v>47</v>
      </c>
      <c r="J14" s="28" t="s">
        <v>47</v>
      </c>
      <c r="K14" s="28" t="s">
        <v>47</v>
      </c>
      <c r="L14" s="28" t="s">
        <v>47</v>
      </c>
      <c r="M14" s="77">
        <v>43.226</v>
      </c>
      <c r="N14" s="80">
        <f t="shared" si="0"/>
        <v>43.226</v>
      </c>
    </row>
    <row r="15" spans="1:14" ht="12.75">
      <c r="A15" s="57">
        <v>11</v>
      </c>
      <c r="B15" s="35" t="s">
        <v>60</v>
      </c>
      <c r="C15" s="36">
        <v>93</v>
      </c>
      <c r="D15" s="64" t="s">
        <v>6</v>
      </c>
      <c r="E15" s="74" t="s">
        <v>47</v>
      </c>
      <c r="F15" s="28" t="s">
        <v>47</v>
      </c>
      <c r="G15" s="28" t="s">
        <v>47</v>
      </c>
      <c r="H15" s="28" t="s">
        <v>47</v>
      </c>
      <c r="I15" s="28" t="s">
        <v>47</v>
      </c>
      <c r="J15" s="28" t="s">
        <v>47</v>
      </c>
      <c r="K15" s="28" t="s">
        <v>47</v>
      </c>
      <c r="L15" s="28" t="s">
        <v>47</v>
      </c>
      <c r="M15" s="77">
        <v>41.578</v>
      </c>
      <c r="N15" s="80">
        <f t="shared" si="0"/>
        <v>41.578</v>
      </c>
    </row>
    <row r="16" spans="1:14" ht="12.75">
      <c r="A16" s="57">
        <v>12</v>
      </c>
      <c r="B16" s="61" t="s">
        <v>95</v>
      </c>
      <c r="C16" s="68">
        <v>96</v>
      </c>
      <c r="D16" s="69" t="s">
        <v>49</v>
      </c>
      <c r="E16" s="74" t="s">
        <v>47</v>
      </c>
      <c r="F16" s="28" t="s">
        <v>47</v>
      </c>
      <c r="G16" s="28" t="s">
        <v>47</v>
      </c>
      <c r="H16" s="28" t="s">
        <v>47</v>
      </c>
      <c r="I16" s="28" t="s">
        <v>47</v>
      </c>
      <c r="J16" s="28" t="s">
        <v>47</v>
      </c>
      <c r="K16" s="28" t="s">
        <v>47</v>
      </c>
      <c r="L16" s="28">
        <v>5.625</v>
      </c>
      <c r="M16" s="77">
        <v>29.304</v>
      </c>
      <c r="N16" s="80">
        <f t="shared" si="0"/>
        <v>34.929</v>
      </c>
    </row>
    <row r="17" spans="1:14" ht="12.75">
      <c r="A17" s="57">
        <v>13</v>
      </c>
      <c r="B17" s="35" t="s">
        <v>61</v>
      </c>
      <c r="C17" s="70">
        <v>95</v>
      </c>
      <c r="D17" s="64" t="s">
        <v>62</v>
      </c>
      <c r="E17" s="74" t="s">
        <v>47</v>
      </c>
      <c r="F17" s="28" t="s">
        <v>47</v>
      </c>
      <c r="G17" s="28" t="s">
        <v>47</v>
      </c>
      <c r="H17" s="28" t="s">
        <v>47</v>
      </c>
      <c r="I17" s="28" t="s">
        <v>47</v>
      </c>
      <c r="J17" s="28" t="s">
        <v>47</v>
      </c>
      <c r="K17" s="28">
        <v>5.7083</v>
      </c>
      <c r="L17" s="28" t="s">
        <v>47</v>
      </c>
      <c r="M17" s="77">
        <v>27.344</v>
      </c>
      <c r="N17" s="80">
        <f t="shared" si="0"/>
        <v>33.0523</v>
      </c>
    </row>
    <row r="18" spans="1:14" ht="12.75">
      <c r="A18" s="57">
        <v>14</v>
      </c>
      <c r="B18" s="71" t="s">
        <v>58</v>
      </c>
      <c r="C18" s="68">
        <v>97</v>
      </c>
      <c r="D18" s="64" t="s">
        <v>6</v>
      </c>
      <c r="E18" s="74" t="s">
        <v>47</v>
      </c>
      <c r="F18" s="28" t="s">
        <v>47</v>
      </c>
      <c r="G18" s="28">
        <v>16.889</v>
      </c>
      <c r="H18" s="28" t="s">
        <v>47</v>
      </c>
      <c r="I18" s="28" t="s">
        <v>47</v>
      </c>
      <c r="J18" s="28" t="s">
        <v>47</v>
      </c>
      <c r="K18" s="28" t="s">
        <v>47</v>
      </c>
      <c r="L18" s="28" t="s">
        <v>47</v>
      </c>
      <c r="M18" s="77">
        <v>11.746</v>
      </c>
      <c r="N18" s="80">
        <f t="shared" si="0"/>
        <v>28.634999999999998</v>
      </c>
    </row>
    <row r="19" spans="1:14" ht="12.75">
      <c r="A19" s="57">
        <v>15</v>
      </c>
      <c r="B19" s="35" t="s">
        <v>42</v>
      </c>
      <c r="C19" s="36">
        <v>98</v>
      </c>
      <c r="D19" s="64" t="s">
        <v>6</v>
      </c>
      <c r="E19" s="74" t="s">
        <v>47</v>
      </c>
      <c r="F19" s="28" t="s">
        <v>47</v>
      </c>
      <c r="G19" s="28" t="s">
        <v>47</v>
      </c>
      <c r="H19" s="28" t="s">
        <v>47</v>
      </c>
      <c r="I19" s="28" t="s">
        <v>47</v>
      </c>
      <c r="J19" s="28" t="s">
        <v>47</v>
      </c>
      <c r="K19" s="28" t="s">
        <v>47</v>
      </c>
      <c r="L19" s="28" t="s">
        <v>47</v>
      </c>
      <c r="M19" s="77">
        <v>27.046</v>
      </c>
      <c r="N19" s="80">
        <f t="shared" si="0"/>
        <v>27.046</v>
      </c>
    </row>
    <row r="20" spans="1:14" ht="12.75">
      <c r="A20" s="57">
        <v>16</v>
      </c>
      <c r="B20" s="35" t="s">
        <v>24</v>
      </c>
      <c r="C20" s="36">
        <v>93</v>
      </c>
      <c r="D20" s="64" t="s">
        <v>5</v>
      </c>
      <c r="E20" s="74" t="s">
        <v>47</v>
      </c>
      <c r="F20" s="28" t="s">
        <v>47</v>
      </c>
      <c r="G20" s="28" t="s">
        <v>47</v>
      </c>
      <c r="H20" s="28">
        <v>22.628</v>
      </c>
      <c r="I20" s="28" t="s">
        <v>47</v>
      </c>
      <c r="J20" s="28" t="s">
        <v>47</v>
      </c>
      <c r="K20" s="28" t="s">
        <v>47</v>
      </c>
      <c r="L20" s="28" t="s">
        <v>47</v>
      </c>
      <c r="M20" s="77" t="s">
        <v>47</v>
      </c>
      <c r="N20" s="80">
        <f t="shared" si="0"/>
        <v>22.628</v>
      </c>
    </row>
    <row r="21" spans="1:14" ht="12.75">
      <c r="A21" s="57">
        <v>17</v>
      </c>
      <c r="B21" s="96" t="s">
        <v>85</v>
      </c>
      <c r="C21" s="97">
        <v>93</v>
      </c>
      <c r="D21" s="64" t="s">
        <v>5</v>
      </c>
      <c r="E21" s="74" t="s">
        <v>47</v>
      </c>
      <c r="F21" s="28" t="s">
        <v>47</v>
      </c>
      <c r="G21" s="28" t="s">
        <v>47</v>
      </c>
      <c r="H21" s="28">
        <v>22.628</v>
      </c>
      <c r="I21" s="28" t="s">
        <v>47</v>
      </c>
      <c r="J21" s="28" t="s">
        <v>47</v>
      </c>
      <c r="K21" s="28" t="s">
        <v>47</v>
      </c>
      <c r="L21" s="28" t="s">
        <v>47</v>
      </c>
      <c r="M21" s="77" t="s">
        <v>47</v>
      </c>
      <c r="N21" s="80">
        <f t="shared" si="0"/>
        <v>22.628</v>
      </c>
    </row>
    <row r="22" spans="1:14" ht="12.75">
      <c r="A22" s="59">
        <v>18</v>
      </c>
      <c r="B22" s="61" t="s">
        <v>55</v>
      </c>
      <c r="C22" s="68">
        <v>97</v>
      </c>
      <c r="D22" s="69" t="s">
        <v>49</v>
      </c>
      <c r="E22" s="74" t="s">
        <v>47</v>
      </c>
      <c r="F22" s="28" t="s">
        <v>47</v>
      </c>
      <c r="G22" s="28" t="s">
        <v>47</v>
      </c>
      <c r="H22" s="28" t="s">
        <v>47</v>
      </c>
      <c r="I22" s="28" t="s">
        <v>47</v>
      </c>
      <c r="J22" s="28" t="s">
        <v>47</v>
      </c>
      <c r="K22" s="28" t="s">
        <v>47</v>
      </c>
      <c r="L22" s="28" t="s">
        <v>47</v>
      </c>
      <c r="M22" s="77">
        <v>19.937</v>
      </c>
      <c r="N22" s="80">
        <f t="shared" si="0"/>
        <v>19.937</v>
      </c>
    </row>
    <row r="23" spans="1:14" ht="12.75">
      <c r="A23" s="59">
        <v>19</v>
      </c>
      <c r="B23" s="35" t="s">
        <v>56</v>
      </c>
      <c r="C23" s="68">
        <v>99</v>
      </c>
      <c r="D23" s="64" t="s">
        <v>8</v>
      </c>
      <c r="E23" s="74" t="s">
        <v>47</v>
      </c>
      <c r="F23" s="28" t="s">
        <v>47</v>
      </c>
      <c r="G23" s="28" t="s">
        <v>47</v>
      </c>
      <c r="H23" s="28" t="s">
        <v>47</v>
      </c>
      <c r="I23" s="28" t="s">
        <v>47</v>
      </c>
      <c r="J23" s="28" t="s">
        <v>47</v>
      </c>
      <c r="K23" s="28" t="s">
        <v>47</v>
      </c>
      <c r="L23" s="28" t="s">
        <v>47</v>
      </c>
      <c r="M23" s="77">
        <v>18.313</v>
      </c>
      <c r="N23" s="80">
        <f t="shared" si="0"/>
        <v>18.313</v>
      </c>
    </row>
    <row r="24" spans="1:14" ht="13.5" thickBot="1">
      <c r="A24" s="60">
        <v>20</v>
      </c>
      <c r="B24" s="84" t="s">
        <v>64</v>
      </c>
      <c r="C24" s="85">
        <v>95</v>
      </c>
      <c r="D24" s="95" t="s">
        <v>5</v>
      </c>
      <c r="E24" s="72" t="s">
        <v>47</v>
      </c>
      <c r="F24" s="50" t="s">
        <v>47</v>
      </c>
      <c r="G24" s="50" t="s">
        <v>47</v>
      </c>
      <c r="H24" s="50" t="s">
        <v>47</v>
      </c>
      <c r="I24" s="50" t="s">
        <v>47</v>
      </c>
      <c r="J24" s="50" t="s">
        <v>47</v>
      </c>
      <c r="K24" s="50">
        <v>5.6875</v>
      </c>
      <c r="L24" s="50" t="s">
        <v>47</v>
      </c>
      <c r="M24" s="78" t="s">
        <v>47</v>
      </c>
      <c r="N24" s="81">
        <f t="shared" si="0"/>
        <v>5.6875</v>
      </c>
    </row>
    <row r="25" spans="5:13" ht="15.75">
      <c r="E25" s="19"/>
      <c r="F25" s="19"/>
      <c r="G25" s="19"/>
      <c r="H25" s="19"/>
      <c r="I25" s="19"/>
      <c r="J25" s="19"/>
      <c r="K25" s="19"/>
      <c r="L25" s="19"/>
      <c r="M25" s="19"/>
    </row>
    <row r="26" spans="5:13" ht="15.75">
      <c r="E26" s="19"/>
      <c r="F26" s="19"/>
      <c r="G26" s="19"/>
      <c r="H26" s="19"/>
      <c r="I26" s="19"/>
      <c r="J26" s="19"/>
      <c r="K26" s="19"/>
      <c r="L26" s="19"/>
      <c r="M26" s="19"/>
    </row>
    <row r="27" spans="5:13" ht="15.75">
      <c r="E27" s="19"/>
      <c r="F27" s="19"/>
      <c r="G27" s="19"/>
      <c r="H27" s="19"/>
      <c r="I27" s="19"/>
      <c r="J27" s="19"/>
      <c r="K27" s="19"/>
      <c r="L27" s="19"/>
      <c r="M27" s="19"/>
    </row>
    <row r="28" spans="5:13" ht="15.75">
      <c r="E28" s="19"/>
      <c r="F28" s="19"/>
      <c r="G28" s="19"/>
      <c r="H28" s="19"/>
      <c r="I28" s="19"/>
      <c r="J28" s="19"/>
      <c r="K28" s="19"/>
      <c r="L28" s="19"/>
      <c r="M28" s="19"/>
    </row>
    <row r="29" spans="5:13" ht="15.75">
      <c r="E29" s="19"/>
      <c r="F29" s="19"/>
      <c r="G29" s="19"/>
      <c r="H29" s="19"/>
      <c r="I29" s="19"/>
      <c r="J29" s="19"/>
      <c r="K29" s="19"/>
      <c r="L29" s="19"/>
      <c r="M29" s="19"/>
    </row>
    <row r="30" spans="5:13" ht="15.75">
      <c r="E30" s="19"/>
      <c r="F30" s="19"/>
      <c r="G30" s="19"/>
      <c r="H30" s="19"/>
      <c r="I30" s="19"/>
      <c r="J30" s="19"/>
      <c r="K30" s="19"/>
      <c r="L30" s="19"/>
      <c r="M30" s="19"/>
    </row>
    <row r="31" spans="5:13" ht="15.75">
      <c r="E31" s="19"/>
      <c r="F31" s="19"/>
      <c r="G31" s="19"/>
      <c r="H31" s="19"/>
      <c r="I31" s="19"/>
      <c r="J31" s="19"/>
      <c r="K31" s="19"/>
      <c r="L31" s="19"/>
      <c r="M31" s="19"/>
    </row>
    <row r="32" spans="5:13" ht="15.75">
      <c r="E32" s="19"/>
      <c r="F32" s="19"/>
      <c r="G32" s="19"/>
      <c r="H32" s="19"/>
      <c r="I32" s="19"/>
      <c r="J32" s="19"/>
      <c r="K32" s="19"/>
      <c r="L32" s="19"/>
      <c r="M32" s="19"/>
    </row>
    <row r="33" spans="5:13" ht="15.75">
      <c r="E33" s="19"/>
      <c r="F33" s="19"/>
      <c r="G33" s="19"/>
      <c r="H33" s="19"/>
      <c r="I33" s="19"/>
      <c r="J33" s="19"/>
      <c r="K33" s="19"/>
      <c r="L33" s="19"/>
      <c r="M33" s="19"/>
    </row>
    <row r="34" spans="5:13" ht="15.75">
      <c r="E34" s="19"/>
      <c r="F34" s="19"/>
      <c r="G34" s="19"/>
      <c r="H34" s="19"/>
      <c r="I34" s="19"/>
      <c r="J34" s="19"/>
      <c r="K34" s="19"/>
      <c r="L34" s="19"/>
      <c r="M34" s="19"/>
    </row>
    <row r="35" spans="5:13" ht="15.75">
      <c r="E35" s="19"/>
      <c r="F35" s="19"/>
      <c r="G35" s="19"/>
      <c r="H35" s="19"/>
      <c r="I35" s="19"/>
      <c r="J35" s="19"/>
      <c r="K35" s="19"/>
      <c r="L35" s="19"/>
      <c r="M35" s="19"/>
    </row>
    <row r="36" spans="5:13" ht="15.75">
      <c r="E36" s="19"/>
      <c r="F36" s="19"/>
      <c r="G36" s="19"/>
      <c r="H36" s="19"/>
      <c r="I36" s="19"/>
      <c r="J36" s="19"/>
      <c r="K36" s="19"/>
      <c r="L36" s="19"/>
      <c r="M36" s="19"/>
    </row>
    <row r="37" spans="5:13" ht="15.75">
      <c r="E37" s="19"/>
      <c r="F37" s="19"/>
      <c r="G37" s="19"/>
      <c r="H37" s="19"/>
      <c r="I37" s="19"/>
      <c r="J37" s="19"/>
      <c r="K37" s="19"/>
      <c r="L37" s="19"/>
      <c r="M37" s="19"/>
    </row>
    <row r="38" spans="5:13" ht="15.75">
      <c r="E38" s="19"/>
      <c r="F38" s="19"/>
      <c r="G38" s="19"/>
      <c r="H38" s="19"/>
      <c r="I38" s="19"/>
      <c r="J38" s="19"/>
      <c r="K38" s="19"/>
      <c r="L38" s="19"/>
      <c r="M38" s="19"/>
    </row>
  </sheetData>
  <autoFilter ref="A4:O4"/>
  <mergeCells count="1"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8" sqref="D18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12.125" style="0" customWidth="1"/>
    <col min="4" max="4" width="16.25390625" style="0" customWidth="1"/>
  </cols>
  <sheetData>
    <row r="1" spans="1:3" ht="15.75">
      <c r="A1" s="7" t="s">
        <v>14</v>
      </c>
      <c r="B1" s="7"/>
      <c r="C1" s="7"/>
    </row>
    <row r="3" spans="1:4" ht="15.75">
      <c r="A3" s="7" t="s">
        <v>17</v>
      </c>
      <c r="B3" s="7"/>
      <c r="C3" s="7"/>
      <c r="D3" s="7"/>
    </row>
    <row r="4" spans="1:4" ht="15.75">
      <c r="A4" s="14">
        <v>1</v>
      </c>
      <c r="B4" s="14" t="s">
        <v>92</v>
      </c>
      <c r="C4" s="14" t="s">
        <v>66</v>
      </c>
      <c r="D4" s="14" t="s">
        <v>78</v>
      </c>
    </row>
    <row r="5" spans="1:4" ht="15.75">
      <c r="A5" s="26">
        <v>2</v>
      </c>
      <c r="B5" s="26" t="s">
        <v>86</v>
      </c>
      <c r="C5" s="26" t="s">
        <v>66</v>
      </c>
      <c r="D5" s="26" t="s">
        <v>87</v>
      </c>
    </row>
    <row r="6" ht="15.75">
      <c r="A6" s="7" t="s">
        <v>18</v>
      </c>
    </row>
    <row r="7" spans="1:4" ht="15.75">
      <c r="A7" s="14">
        <v>3</v>
      </c>
      <c r="B7" s="16" t="s">
        <v>74</v>
      </c>
      <c r="C7" s="16" t="s">
        <v>66</v>
      </c>
      <c r="D7" s="16" t="s">
        <v>72</v>
      </c>
    </row>
    <row r="8" spans="1:4" ht="15.75">
      <c r="A8" s="16">
        <v>4</v>
      </c>
      <c r="B8" s="16" t="s">
        <v>82</v>
      </c>
      <c r="C8" s="16" t="s">
        <v>66</v>
      </c>
      <c r="D8" s="16" t="s">
        <v>78</v>
      </c>
    </row>
    <row r="9" spans="1:4" ht="15.75">
      <c r="A9" s="16">
        <v>5</v>
      </c>
      <c r="B9" s="16" t="s">
        <v>76</v>
      </c>
      <c r="C9" s="16" t="s">
        <v>77</v>
      </c>
      <c r="D9" s="16" t="s">
        <v>78</v>
      </c>
    </row>
    <row r="10" spans="1:2" ht="15.75">
      <c r="A10" s="7" t="s">
        <v>40</v>
      </c>
      <c r="B10" s="18"/>
    </row>
    <row r="11" spans="1:4" s="106" customFormat="1" ht="15.75">
      <c r="A11" s="7">
        <v>6</v>
      </c>
      <c r="B11" s="7" t="s">
        <v>96</v>
      </c>
      <c r="C11" s="105" t="s">
        <v>66</v>
      </c>
      <c r="D11" s="105" t="s">
        <v>97</v>
      </c>
    </row>
    <row r="12" spans="1:4" ht="15.75">
      <c r="A12" s="16">
        <v>7</v>
      </c>
      <c r="B12" s="16" t="s">
        <v>65</v>
      </c>
      <c r="C12" s="16" t="s">
        <v>66</v>
      </c>
      <c r="D12" s="16" t="s">
        <v>67</v>
      </c>
    </row>
    <row r="13" spans="1:4" ht="15.75">
      <c r="A13" s="102" t="s">
        <v>99</v>
      </c>
      <c r="B13" s="103"/>
      <c r="C13" s="103"/>
      <c r="D13" s="104"/>
    </row>
    <row r="14" spans="1:4" ht="15.75">
      <c r="A14" s="102">
        <v>8</v>
      </c>
      <c r="B14" s="103" t="s">
        <v>100</v>
      </c>
      <c r="C14" s="103" t="s">
        <v>66</v>
      </c>
      <c r="D14" s="104" t="s">
        <v>97</v>
      </c>
    </row>
    <row r="15" spans="1:4" ht="15.75">
      <c r="A15" s="109" t="s">
        <v>21</v>
      </c>
      <c r="B15" s="110"/>
      <c r="C15" s="110"/>
      <c r="D15" s="111"/>
    </row>
    <row r="16" spans="1:4" ht="15.75">
      <c r="A16" s="27">
        <v>9</v>
      </c>
      <c r="B16" s="27" t="s">
        <v>70</v>
      </c>
      <c r="C16" s="27" t="s">
        <v>71</v>
      </c>
      <c r="D16" s="27" t="s">
        <v>72</v>
      </c>
    </row>
  </sheetData>
  <mergeCells count="1">
    <mergeCell ref="A15:D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lubkiewicz.monika</dc:creator>
  <cp:keywords/>
  <dc:description/>
  <cp:lastModifiedBy>zszik</cp:lastModifiedBy>
  <cp:lastPrinted>2005-10-12T08:43:41Z</cp:lastPrinted>
  <dcterms:created xsi:type="dcterms:W3CDTF">2005-02-28T12:05:21Z</dcterms:created>
  <dcterms:modified xsi:type="dcterms:W3CDTF">2009-01-08T07:17:39Z</dcterms:modified>
  <cp:category/>
  <cp:version/>
  <cp:contentType/>
  <cp:contentStatus/>
</cp:coreProperties>
</file>